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ooden\Desktop\"/>
    </mc:Choice>
  </mc:AlternateContent>
  <bookViews>
    <workbookView xWindow="0" yWindow="0" windowWidth="21570" windowHeight="796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<sst xmlns="http://schemas.openxmlformats.org/spreadsheetml/2006/main" count="31" uniqueCount="29">
  <si>
    <t xml:space="preserve">Total </t>
  </si>
  <si>
    <t>Total</t>
  </si>
  <si>
    <t>MMBtu's</t>
  </si>
  <si>
    <t>Tonnage</t>
  </si>
  <si>
    <t>Year</t>
  </si>
  <si>
    <t>Fiscal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</si>
  <si>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</si>
  <si>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</si>
  <si>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</si>
  <si>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</si>
  <si>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</si>
  <si>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</si>
  <si>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</si>
  <si>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</si>
  <si>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</si>
  <si>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</si>
  <si>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</si>
  <si>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</si>
  <si>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</si>
  <si>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</si>
  <si>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</si>
  <si>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NEOMED Electric and Natural Gas Greenhouse Gas Emissions</t>
  </si>
  <si>
    <t>Baseline</t>
  </si>
  <si>
    <t>Percent (%)</t>
  </si>
  <si>
    <r>
      <t>Reduction/ft</t>
    </r>
    <r>
      <rPr>
        <b/>
        <u/>
        <vertAlign val="superscript"/>
        <sz val="11"/>
        <color theme="1"/>
        <rFont val="Calibri"/>
        <family val="2"/>
        <scheme val="minor"/>
      </rPr>
      <t>2</t>
    </r>
  </si>
  <si>
    <r>
      <t>Tons/Ft</t>
    </r>
    <r>
      <rPr>
        <b/>
        <u/>
        <vertAlign val="superscript"/>
        <sz val="11"/>
        <color theme="1"/>
        <rFont val="Calibri"/>
        <family val="2"/>
        <scheme val="minor"/>
      </rPr>
      <t>2</t>
    </r>
  </si>
  <si>
    <r>
      <t>MMBtu/Ft</t>
    </r>
    <r>
      <rPr>
        <b/>
        <u/>
        <vertAlign val="superscript"/>
        <sz val="11"/>
        <color theme="1"/>
        <rFont val="Calibri"/>
        <family val="2"/>
        <scheme val="minor"/>
      </rPr>
      <t>2</t>
    </r>
  </si>
  <si>
    <r>
      <t>Total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</si>
  <si>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Sq Ft (ft</t>
    </r>
    <r>
      <rPr>
        <b/>
        <u/>
        <vertAlign val="superscript"/>
        <sz val="11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</si>
</sst>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000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165" fontId="5" fillId="0" borderId="0" xfId="1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workbookViewId="0">
      <selection activeCell="L30" sqref="L30"/>
    </sheetView>
  </sheetViews>
  <sheetFormatPr defaultRowHeight="15" x14ac:dyDescent="0.25"/>
  <cols>
    <col min="2" max="2" width="1.7109375" customWidth="1"/>
    <col min="3" max="3" width="11.5703125" bestFit="1" customWidth="1"/>
    <col min="4" max="4" width="1.7109375" customWidth="1"/>
    <col min="5" max="5" width="10.5703125" bestFit="1" customWidth="1"/>
    <col min="6" max="6" width="1.5703125" customWidth="1"/>
    <col min="7" max="7" width="11.5703125" bestFit="1" customWidth="1"/>
    <col min="8" max="8" width="1.5703125" customWidth="1"/>
    <col min="9" max="9" width="11.42578125" customWidth="1"/>
    <col min="10" max="10" width="1.5703125" customWidth="1"/>
    <col min="11" max="11" width="9.5703125" customWidth="1"/>
    <col min="12" max="12" width="1.85546875" customWidth="1"/>
    <col min="13" max="13" width="12.5703125" customWidth="1"/>
    <col min="16" max="16" width="11" bestFit="1" customWidth="1"/>
  </cols>
  <sheetData>
    <row r="2" spans="1:15" ht="18.75" x14ac:dyDescent="0.3">
      <c r="A2" s="3" t="s">
        <v>21</v>
      </c>
      <c r="B2" s="3"/>
      <c r="C2" s="3"/>
      <c r="D2" s="3"/>
      <c r="E2" s="3"/>
      <c r="F2" s="3"/>
      <c r="G2" s="3"/>
    </row>
    <row r="4" spans="1:15" s="1" customFormat="1" ht="18" x14ac:dyDescent="0.35">
      <c r="A4" s="5" t="s">
        <v>5</v>
      </c>
      <c r="B4" s="5"/>
      <c r="C4" s="5" t="s">
        <v>0</v>
      </c>
      <c r="D4" s="5"/>
      <c r="E4" s="5" t="s">
        <v>27</v>
      </c>
      <c r="F4" s="5"/>
      <c r="G4" s="5" t="s">
        <v>0</v>
      </c>
      <c r="H4" s="5"/>
      <c r="I4" s="5" t="s">
        <v>1</v>
      </c>
      <c r="J4" s="5"/>
      <c r="K4" s="5" t="s">
        <v>27</v>
      </c>
      <c r="L4" s="5"/>
      <c r="M4" s="5" t="s">
        <v>23</v>
      </c>
    </row>
    <row r="5" spans="1:15" s="2" customFormat="1" ht="17.25" x14ac:dyDescent="0.25">
      <c r="A5" s="6" t="s">
        <v>4</v>
      </c>
      <c r="B5" s="6"/>
      <c r="C5" s="6" t="s">
        <v>2</v>
      </c>
      <c r="D5" s="6"/>
      <c r="E5" s="6" t="s">
        <v>3</v>
      </c>
      <c r="F5" s="6"/>
      <c r="G5" s="6" t="s">
        <v>28</v>
      </c>
      <c r="H5" s="6"/>
      <c r="I5" s="6" t="s">
        <v>26</v>
      </c>
      <c r="J5" s="6"/>
      <c r="K5" s="6" t="s">
        <v>25</v>
      </c>
      <c r="L5" s="6"/>
      <c r="M5" s="6" t="s">
        <v>24</v>
      </c>
    </row>
    <row r="6" spans="1:15" x14ac:dyDescent="0.25">
      <c r="A6" s="7" t="s">
        <v>6</v>
      </c>
      <c r="B6" s="8"/>
      <c r="C6" s="9">
        <v>97087</v>
      </c>
      <c r="D6" s="9"/>
      <c r="E6" s="9">
        <v>10743</v>
      </c>
      <c r="F6" s="9"/>
      <c r="G6" s="9">
        <v>406181</v>
      </c>
      <c r="H6" s="8"/>
      <c r="I6" s="10">
        <v>0.23902398191939062</v>
      </c>
      <c r="J6" s="10"/>
      <c r="K6" s="10">
        <v>2.6448799919247822E-2</v>
      </c>
      <c r="L6" s="8"/>
      <c r="M6" s="11" t="s">
        <v>22</v>
      </c>
    </row>
    <row r="7" spans="1:15" x14ac:dyDescent="0.25">
      <c r="A7" s="7" t="s">
        <v>7</v>
      </c>
      <c r="B7" s="8"/>
      <c r="C7" s="9">
        <v>95278</v>
      </c>
      <c r="D7" s="9"/>
      <c r="E7" s="9">
        <v>10432</v>
      </c>
      <c r="F7" s="9"/>
      <c r="G7" s="9">
        <v>406181</v>
      </c>
      <c r="H7" s="8"/>
      <c r="I7" s="10">
        <v>0.23457030240213106</v>
      </c>
      <c r="J7" s="10"/>
      <c r="K7" s="10">
        <v>2.5683131411858261E-2</v>
      </c>
      <c r="L7" s="8"/>
      <c r="M7" s="12">
        <f>($K$6-K7)/$K$6</f>
        <v>2.8949083123894583E-2</v>
      </c>
      <c r="O7" s="4"/>
    </row>
    <row r="8" spans="1:15" x14ac:dyDescent="0.25">
      <c r="A8" s="7" t="s">
        <v>8</v>
      </c>
      <c r="B8" s="8"/>
      <c r="C8" s="9">
        <v>85213</v>
      </c>
      <c r="D8" s="9"/>
      <c r="E8" s="9">
        <v>9664</v>
      </c>
      <c r="F8" s="9"/>
      <c r="G8" s="9">
        <v>406181</v>
      </c>
      <c r="H8" s="8"/>
      <c r="I8" s="10">
        <v>0.2097907090681248</v>
      </c>
      <c r="J8" s="10"/>
      <c r="K8" s="10">
        <v>2.3792348731230657E-2</v>
      </c>
      <c r="L8" s="8"/>
      <c r="M8" s="12">
        <f t="shared" ref="M8:M20" si="0">($K$6-K8)/$K$6</f>
        <v>0.10043749418225822</v>
      </c>
    </row>
    <row r="9" spans="1:15" x14ac:dyDescent="0.25">
      <c r="A9" s="7" t="s">
        <v>9</v>
      </c>
      <c r="B9" s="8"/>
      <c r="C9" s="9">
        <v>78323</v>
      </c>
      <c r="D9" s="9"/>
      <c r="E9" s="9">
        <v>8611</v>
      </c>
      <c r="F9" s="9"/>
      <c r="G9" s="9">
        <v>406181</v>
      </c>
      <c r="H9" s="8"/>
      <c r="I9" s="10">
        <v>0.1928278279880152</v>
      </c>
      <c r="J9" s="10"/>
      <c r="K9" s="10">
        <v>2.1199908415213908E-2</v>
      </c>
      <c r="L9" s="8"/>
      <c r="M9" s="12">
        <f t="shared" si="0"/>
        <v>0.19845480778181135</v>
      </c>
    </row>
    <row r="10" spans="1:15" x14ac:dyDescent="0.25">
      <c r="A10" s="7" t="s">
        <v>10</v>
      </c>
      <c r="B10" s="8"/>
      <c r="C10" s="9">
        <v>78247</v>
      </c>
      <c r="D10" s="9"/>
      <c r="E10" s="9">
        <v>8347</v>
      </c>
      <c r="F10" s="9"/>
      <c r="G10" s="9">
        <v>406181</v>
      </c>
      <c r="H10" s="8"/>
      <c r="I10" s="10">
        <v>0.19264071928524476</v>
      </c>
      <c r="J10" s="10"/>
      <c r="K10" s="10">
        <v>2.0549951868748167E-2</v>
      </c>
      <c r="L10" s="8"/>
      <c r="M10" s="12">
        <f t="shared" si="0"/>
        <v>0.22302894908312393</v>
      </c>
    </row>
    <row r="11" spans="1:15" x14ac:dyDescent="0.25">
      <c r="A11" s="7" t="s">
        <v>11</v>
      </c>
      <c r="B11" s="8"/>
      <c r="C11" s="9">
        <v>86120</v>
      </c>
      <c r="D11" s="9"/>
      <c r="E11" s="9">
        <v>9468</v>
      </c>
      <c r="F11" s="9"/>
      <c r="G11" s="9">
        <v>406181</v>
      </c>
      <c r="H11" s="8"/>
      <c r="I11" s="10">
        <v>0.21202370371829307</v>
      </c>
      <c r="J11" s="10"/>
      <c r="K11" s="10">
        <v>2.3309805234612156E-2</v>
      </c>
      <c r="L11" s="8"/>
      <c r="M11" s="12">
        <f t="shared" si="0"/>
        <v>0.1186819324211114</v>
      </c>
    </row>
    <row r="12" spans="1:15" x14ac:dyDescent="0.25">
      <c r="A12" s="7" t="s">
        <v>12</v>
      </c>
      <c r="B12" s="8"/>
      <c r="C12" s="9">
        <v>89553</v>
      </c>
      <c r="D12" s="9"/>
      <c r="E12" s="9">
        <v>9514</v>
      </c>
      <c r="F12" s="9"/>
      <c r="G12" s="9">
        <v>406181</v>
      </c>
      <c r="H12" s="8"/>
      <c r="I12" s="10">
        <v>0.22047560077896308</v>
      </c>
      <c r="J12" s="10"/>
      <c r="K12" s="10">
        <v>2.3423055238920579E-2</v>
      </c>
      <c r="L12" s="8"/>
      <c r="M12" s="12">
        <f t="shared" si="0"/>
        <v>0.11440007446709484</v>
      </c>
    </row>
    <row r="13" spans="1:15" x14ac:dyDescent="0.25">
      <c r="A13" s="7" t="s">
        <v>13</v>
      </c>
      <c r="B13" s="8"/>
      <c r="C13" s="9">
        <v>87756</v>
      </c>
      <c r="D13" s="9"/>
      <c r="E13" s="9">
        <v>9400</v>
      </c>
      <c r="F13" s="9"/>
      <c r="G13" s="9">
        <v>406181</v>
      </c>
      <c r="H13" s="8"/>
      <c r="I13" s="10">
        <v>0.21605146474108833</v>
      </c>
      <c r="J13" s="10"/>
      <c r="K13" s="10">
        <v>2.314239218476492E-2</v>
      </c>
      <c r="L13" s="8"/>
      <c r="M13" s="12">
        <f t="shared" si="0"/>
        <v>0.12501163548357067</v>
      </c>
    </row>
    <row r="14" spans="1:15" x14ac:dyDescent="0.25">
      <c r="A14" s="7" t="s">
        <v>14</v>
      </c>
      <c r="B14" s="8"/>
      <c r="C14" s="9">
        <v>83421.349336000014</v>
      </c>
      <c r="D14" s="9"/>
      <c r="E14" s="9">
        <v>9070.6031326000011</v>
      </c>
      <c r="F14" s="9"/>
      <c r="G14" s="9">
        <v>406181</v>
      </c>
      <c r="H14" s="8"/>
      <c r="I14" s="10">
        <v>0.2053797428634033</v>
      </c>
      <c r="J14" s="10"/>
      <c r="K14" s="10">
        <v>2.2331431387977285E-2</v>
      </c>
      <c r="L14" s="8"/>
      <c r="M14" s="12">
        <f t="shared" si="0"/>
        <v>0.15567317019454513</v>
      </c>
    </row>
    <row r="15" spans="1:15" x14ac:dyDescent="0.25">
      <c r="A15" s="7" t="s">
        <v>15</v>
      </c>
      <c r="B15" s="8"/>
      <c r="C15" s="9">
        <v>78256.338527999993</v>
      </c>
      <c r="D15" s="9"/>
      <c r="E15" s="9">
        <v>8883.0758272500007</v>
      </c>
      <c r="F15" s="9"/>
      <c r="G15" s="9">
        <v>406181</v>
      </c>
      <c r="H15" s="8"/>
      <c r="I15" s="10">
        <v>0.19266371033603244</v>
      </c>
      <c r="J15" s="10"/>
      <c r="K15" s="10">
        <v>2.1869747298002618E-2</v>
      </c>
      <c r="L15" s="8"/>
      <c r="M15" s="12">
        <f t="shared" si="0"/>
        <v>0.1731289372382015</v>
      </c>
    </row>
    <row r="16" spans="1:15" x14ac:dyDescent="0.25">
      <c r="A16" s="7" t="s">
        <v>16</v>
      </c>
      <c r="B16" s="8"/>
      <c r="C16" s="9">
        <v>94125.324179999996</v>
      </c>
      <c r="D16" s="9"/>
      <c r="E16" s="9">
        <v>10151.718994750001</v>
      </c>
      <c r="F16" s="9"/>
      <c r="G16" s="9">
        <v>502051</v>
      </c>
      <c r="H16" s="8"/>
      <c r="I16" s="10">
        <v>0.18748159884155194</v>
      </c>
      <c r="J16" s="10"/>
      <c r="K16" s="10">
        <v>2.0220493525060206E-2</v>
      </c>
      <c r="L16" s="8"/>
      <c r="M16" s="12">
        <f t="shared" si="0"/>
        <v>0.23548540626431352</v>
      </c>
    </row>
    <row r="17" spans="1:13" x14ac:dyDescent="0.25">
      <c r="A17" s="7" t="s">
        <v>17</v>
      </c>
      <c r="B17" s="8"/>
      <c r="C17" s="9">
        <v>122447.927276</v>
      </c>
      <c r="D17" s="9"/>
      <c r="E17" s="9">
        <v>13612.345769300002</v>
      </c>
      <c r="F17" s="9"/>
      <c r="G17" s="9">
        <v>770179</v>
      </c>
      <c r="H17" s="8"/>
      <c r="I17" s="10">
        <v>0.1589863230184152</v>
      </c>
      <c r="J17" s="10"/>
      <c r="K17" s="10">
        <v>1.7674262436784178E-2</v>
      </c>
      <c r="L17" s="8"/>
      <c r="M17" s="12">
        <f t="shared" si="0"/>
        <v>0.33175559984776742</v>
      </c>
    </row>
    <row r="18" spans="1:13" x14ac:dyDescent="0.25">
      <c r="A18" s="7" t="s">
        <v>18</v>
      </c>
      <c r="B18" s="8"/>
      <c r="C18" s="9">
        <v>129021.27258</v>
      </c>
      <c r="D18" s="9"/>
      <c r="E18" s="9">
        <v>14842.938865300001</v>
      </c>
      <c r="F18" s="9"/>
      <c r="G18" s="9">
        <v>947218</v>
      </c>
      <c r="H18" s="8"/>
      <c r="I18" s="10">
        <v>0.13621074829659066</v>
      </c>
      <c r="J18" s="10"/>
      <c r="K18" s="10">
        <v>1.5670034633315667E-2</v>
      </c>
      <c r="L18" s="8"/>
      <c r="M18" s="12">
        <f t="shared" si="0"/>
        <v>0.40753324607699981</v>
      </c>
    </row>
    <row r="19" spans="1:13" x14ac:dyDescent="0.25">
      <c r="A19" s="7" t="s">
        <v>19</v>
      </c>
      <c r="B19" s="8"/>
      <c r="C19" s="9">
        <v>129965.18215199999</v>
      </c>
      <c r="D19" s="9"/>
      <c r="E19" s="9">
        <v>15668.2872494</v>
      </c>
      <c r="F19" s="9"/>
      <c r="G19" s="9">
        <v>947218</v>
      </c>
      <c r="H19" s="8"/>
      <c r="I19" s="10">
        <v>0.13720725551245858</v>
      </c>
      <c r="J19" s="10"/>
      <c r="K19" s="10">
        <v>1.6541374054758251E-2</v>
      </c>
      <c r="L19" s="8"/>
      <c r="M19" s="12">
        <f t="shared" si="0"/>
        <v>0.37458886205568637</v>
      </c>
    </row>
    <row r="20" spans="1:13" x14ac:dyDescent="0.25">
      <c r="A20" s="7" t="s">
        <v>20</v>
      </c>
      <c r="B20" s="8"/>
      <c r="C20" s="9">
        <v>122146.135228</v>
      </c>
      <c r="D20" s="9"/>
      <c r="E20" s="9">
        <v>14824.9299106</v>
      </c>
      <c r="F20" s="9"/>
      <c r="G20" s="9">
        <v>947218</v>
      </c>
      <c r="H20" s="8"/>
      <c r="I20" s="10">
        <v>0.1289525064219641</v>
      </c>
      <c r="J20" s="10"/>
      <c r="K20" s="10">
        <v>1.5651022162374448E-2</v>
      </c>
      <c r="L20" s="8"/>
      <c r="M20" s="12">
        <f t="shared" si="0"/>
        <v>0.40825208666709339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Hluch</dc:creator>
  <cp:lastModifiedBy>Angela Bennett</cp:lastModifiedBy>
  <dcterms:created xsi:type="dcterms:W3CDTF">2017-11-06T17:15:03Z</dcterms:created>
  <dcterms:modified xsi:type="dcterms:W3CDTF">2017-11-08T17:16:50Z</dcterms:modified>
</cp:coreProperties>
</file>